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wnloads\"/>
    </mc:Choice>
  </mc:AlternateContent>
  <xr:revisionPtr revIDLastSave="0" documentId="8_{F5148A18-6B8C-43B4-8273-0786F3B078C2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29" l="1"/>
  <c r="B57" i="29" s="1"/>
  <c r="B58" i="29" s="1"/>
  <c r="B59" i="29" s="1"/>
  <c r="B60" i="29" s="1"/>
  <c r="B61" i="29" s="1"/>
  <c r="B62" i="29" s="1"/>
  <c r="B63" i="29" s="1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<sst xmlns="http://schemas.openxmlformats.org/spreadsheetml/2006/main" count="56" uniqueCount="29">
  <si>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</si>
  <si>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</si>
  <si>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</si>
  <si>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</si>
  <si>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</si>
  <si>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</si>
  <si>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</si>
  <si>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</si>
  <si>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</si>
  <si>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</si>
  <si>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</si>
  <si>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</si>
  <si>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</si>
  <si>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</si>
  <si>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>To be determined</t>
  </si>
  <si>
    <t>Under 16 Girls Tier 3</t>
  </si>
  <si>
    <t>Windermere 1</t>
  </si>
  <si>
    <t>Windermere 2</t>
  </si>
  <si>
    <t>N. London 2</t>
  </si>
  <si>
    <t>Byron Green 2009GT3</t>
  </si>
  <si>
    <t>PCL Red 2009GT3</t>
  </si>
  <si>
    <t>IDSC Ignite 2009GT3</t>
  </si>
  <si>
    <t>Taxandria 2009GT3</t>
  </si>
  <si>
    <t>Whitecaps London 2010GT3</t>
  </si>
  <si>
    <t>St Marys Storm 2009GT3</t>
  </si>
  <si>
    <t>Glencoe 2009GT3</t>
  </si>
  <si>
    <t>AEL FC 2009GT3</t>
  </si>
  <si>
    <t>Delko Brydge 2009GT3</t>
  </si>
  <si>
    <t>Goderich 2009GT3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</si>
</sst>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zoomScale="85" zoomScaleNormal="85" workbookViewId="0">
      <selection activeCell="A51" sqref="A51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15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9" t="s">
        <v>19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23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20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6"/>
      <c r="C21" s="22"/>
      <c r="E21" s="14"/>
      <c r="F21" s="35"/>
      <c r="G21" s="8"/>
      <c r="H21" s="11"/>
      <c r="I21" s="8"/>
      <c r="K21" s="8"/>
    </row>
    <row r="22" spans="1:11" ht="15.6" thickBot="1" x14ac:dyDescent="0.3">
      <c r="A22" s="39" t="s">
        <v>25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2"/>
      <c r="B24" s="11"/>
      <c r="C24" s="28" t="s">
        <v>13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5.6" thickBot="1" x14ac:dyDescent="0.3">
      <c r="A28" s="32" t="s">
        <v>27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5.6" thickBot="1" x14ac:dyDescent="0.3">
      <c r="B29" s="8"/>
      <c r="C29" s="29" t="s">
        <v>21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6.2" thickBot="1" x14ac:dyDescent="0.35">
      <c r="B32" s="8"/>
      <c r="C32" s="22"/>
      <c r="E32" s="15" t="s">
        <v>6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28" t="s">
        <v>24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9" t="s">
        <v>22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5.6" thickBot="1" x14ac:dyDescent="0.3">
      <c r="A44" s="39" t="s">
        <v>26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2"/>
      <c r="B46" s="11"/>
      <c r="C46" s="37" t="s">
        <v>13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5"/>
      <c r="E47" s="8"/>
      <c r="F47" s="8"/>
      <c r="K47" s="8"/>
    </row>
    <row r="48" spans="1:17" ht="15" x14ac:dyDescent="0.25">
      <c r="A48" s="22"/>
      <c r="B48" s="11"/>
      <c r="C48" s="28"/>
      <c r="D48" s="35"/>
      <c r="E48" s="8"/>
      <c r="F48" s="8"/>
      <c r="K48" s="8"/>
    </row>
    <row r="49" spans="1:11" ht="15" x14ac:dyDescent="0.25">
      <c r="A49" s="8"/>
      <c r="B49" s="11"/>
      <c r="C49" s="28"/>
      <c r="D49" s="35"/>
      <c r="E49" s="8"/>
      <c r="F49" s="8"/>
      <c r="K49" s="8"/>
    </row>
    <row r="50" spans="1:11" ht="15.6" thickBot="1" x14ac:dyDescent="0.3">
      <c r="A50" s="32" t="s">
        <v>28</v>
      </c>
      <c r="B50" s="17" t="s">
        <v>4</v>
      </c>
      <c r="C50" s="28"/>
      <c r="D50" s="35"/>
      <c r="E50" s="8"/>
      <c r="F50" s="8"/>
      <c r="K50" s="8"/>
    </row>
    <row r="51" spans="1:11" ht="15" x14ac:dyDescent="0.25">
      <c r="B51" s="8"/>
      <c r="C51" s="28"/>
      <c r="D51" s="35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300131</v>
      </c>
      <c r="C55" s="23" t="str">
        <f>A44</f>
        <v>AEL FC 2009GT3</v>
      </c>
      <c r="D55" s="23"/>
      <c r="E55" s="23" t="str">
        <f>A50</f>
        <v>Goderich 2009GT3</v>
      </c>
      <c r="F55" s="23"/>
      <c r="G55" s="33">
        <v>45823</v>
      </c>
      <c r="H55" s="34"/>
      <c r="I55" s="24" t="s">
        <v>14</v>
      </c>
    </row>
    <row r="56" spans="1:11" ht="15" x14ac:dyDescent="0.25">
      <c r="B56" s="27">
        <f>B55+1</f>
        <v>300132</v>
      </c>
      <c r="C56" s="23" t="str">
        <f>A22</f>
        <v>Glencoe 2009GT3</v>
      </c>
      <c r="D56" s="23"/>
      <c r="E56" s="23" t="str">
        <f>A28</f>
        <v>Delko Brydge 2009GT3</v>
      </c>
      <c r="F56" s="23"/>
      <c r="G56" s="33">
        <v>45823</v>
      </c>
      <c r="H56" s="34"/>
      <c r="I56" s="24" t="s">
        <v>14</v>
      </c>
    </row>
    <row r="57" spans="1:11" ht="15" x14ac:dyDescent="0.25">
      <c r="B57" s="27">
        <f t="shared" ref="B57:B63" si="0">B56+1</f>
        <v>300133</v>
      </c>
      <c r="C57" s="24" t="str">
        <f>C6</f>
        <v>Byron Green 2009GT3</v>
      </c>
      <c r="D57" s="23"/>
      <c r="E57" s="25" t="str">
        <f>C12</f>
        <v>Whitecaps London 2010GT3</v>
      </c>
      <c r="F57" s="26"/>
      <c r="G57" s="33">
        <v>45853</v>
      </c>
      <c r="H57" s="31"/>
      <c r="I57" s="24" t="s">
        <v>14</v>
      </c>
      <c r="J57" s="8"/>
      <c r="K57" s="8"/>
    </row>
    <row r="58" spans="1:11" ht="15" x14ac:dyDescent="0.25">
      <c r="B58" s="27">
        <f t="shared" si="0"/>
        <v>300134</v>
      </c>
      <c r="C58" s="24" t="str">
        <f>C17</f>
        <v>PCL Red 2009GT3</v>
      </c>
      <c r="D58" s="23"/>
      <c r="E58" s="25" t="str">
        <f>C24</f>
        <v>To Be Determiined</v>
      </c>
      <c r="F58" s="26"/>
      <c r="G58" s="33">
        <v>45853</v>
      </c>
      <c r="H58" s="31"/>
      <c r="I58" s="24" t="s">
        <v>14</v>
      </c>
      <c r="J58" s="8"/>
      <c r="K58" s="8"/>
    </row>
    <row r="59" spans="1:11" ht="15" x14ac:dyDescent="0.25">
      <c r="B59" s="27">
        <f t="shared" si="0"/>
        <v>300135</v>
      </c>
      <c r="C59" s="24" t="str">
        <f>C29</f>
        <v>IDSC Ignite 2009GT3</v>
      </c>
      <c r="D59" s="23"/>
      <c r="E59" s="25" t="str">
        <f>C35</f>
        <v>St Marys Storm 2009GT3</v>
      </c>
      <c r="F59" s="26"/>
      <c r="G59" s="33">
        <v>45853</v>
      </c>
      <c r="H59" s="31"/>
      <c r="I59" s="24" t="s">
        <v>14</v>
      </c>
      <c r="J59" s="8"/>
      <c r="K59" s="8"/>
    </row>
    <row r="60" spans="1:11" ht="15" x14ac:dyDescent="0.25">
      <c r="B60" s="27">
        <f t="shared" si="0"/>
        <v>300136</v>
      </c>
      <c r="C60" s="24" t="str">
        <f>C40</f>
        <v>Taxandria 2009GT3</v>
      </c>
      <c r="D60" s="23"/>
      <c r="E60" s="25" t="str">
        <f>C46</f>
        <v>To Be Determiined</v>
      </c>
      <c r="F60" s="26"/>
      <c r="G60" s="33">
        <v>45853</v>
      </c>
      <c r="H60" s="31"/>
      <c r="I60" s="24" t="s">
        <v>14</v>
      </c>
      <c r="J60" s="8"/>
      <c r="K60" s="8"/>
    </row>
    <row r="61" spans="1:11" ht="15" x14ac:dyDescent="0.25">
      <c r="B61" s="27">
        <f t="shared" si="0"/>
        <v>300137</v>
      </c>
      <c r="C61" s="24" t="str">
        <f>E9</f>
        <v>To Be Determined</v>
      </c>
      <c r="D61" s="23"/>
      <c r="E61" s="25" t="str">
        <f>E20</f>
        <v>To Be Determined</v>
      </c>
      <c r="F61" s="26"/>
      <c r="G61" s="30">
        <v>45885</v>
      </c>
      <c r="H61" s="31">
        <v>0.66666666666666663</v>
      </c>
      <c r="I61" s="38" t="s">
        <v>16</v>
      </c>
      <c r="J61" s="8"/>
      <c r="K61" s="8"/>
    </row>
    <row r="62" spans="1:11" ht="15" x14ac:dyDescent="0.25">
      <c r="B62" s="27">
        <f t="shared" si="0"/>
        <v>300138</v>
      </c>
      <c r="C62" s="24" t="str">
        <f>E32</f>
        <v>To Be Determined</v>
      </c>
      <c r="D62" s="23"/>
      <c r="E62" s="25" t="str">
        <f>E43</f>
        <v>To Be Determined</v>
      </c>
      <c r="F62" s="26"/>
      <c r="G62" s="30">
        <v>45885</v>
      </c>
      <c r="H62" s="31">
        <v>0.66666666666666663</v>
      </c>
      <c r="I62" s="38" t="s">
        <v>17</v>
      </c>
    </row>
    <row r="63" spans="1:11" ht="15" x14ac:dyDescent="0.25">
      <c r="B63" s="27">
        <f t="shared" si="0"/>
        <v>300139</v>
      </c>
      <c r="C63" s="24" t="str">
        <f>G17</f>
        <v>To Be Determined</v>
      </c>
      <c r="D63" s="23"/>
      <c r="E63" s="25" t="str">
        <f>G35</f>
        <v>To Be Determined</v>
      </c>
      <c r="F63" s="26"/>
      <c r="G63" s="30">
        <v>45886</v>
      </c>
      <c r="H63" s="31">
        <v>0.625</v>
      </c>
      <c r="I63" s="38" t="s">
        <v>18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2024-06-10T19:42:39Z</cp:lastPrinted>
  <dcterms:created xsi:type="dcterms:W3CDTF">2012-02-26T03:54:11Z</dcterms:created>
  <dcterms:modified xsi:type="dcterms:W3CDTF">2025-05-16T00:03:18Z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