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wnloads\"/>
    </mc:Choice>
  </mc:AlternateContent>
  <xr:revisionPtr revIDLastSave="0" documentId="8_{F5148A18-6B8C-43B4-8273-0786F3B078C2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9" l="1"/>
  <c r="B57" i="29" s="1"/>
  <c r="B58" i="29" s="1"/>
  <c r="B59" i="29" s="1"/>
  <c r="B60" i="29" s="1"/>
  <c r="B61" i="29" s="1"/>
  <c r="B62" i="29" s="1"/>
  <c r="B63" i="29" s="1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<sst xmlns="http://schemas.openxmlformats.org/spreadsheetml/2006/main" count="56" uniqueCount="29">
  <si>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</si>
  <si>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</si>
  <si>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</si>
  <si>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</si>
  <si>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</si>
  <si>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</si>
  <si>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</si>
  <si>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</si>
  <si>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</si>
  <si>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</si>
  <si>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</si>
  <si>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</si>
  <si>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</si>
  <si>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</si>
  <si>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To be determined</t>
  </si>
  <si>
    <t>Under 16 Girls Tier 3</t>
  </si>
  <si>
    <t>Windermere 1</t>
  </si>
  <si>
    <t>Windermere 2</t>
  </si>
  <si>
    <t>N. London 2</t>
  </si>
  <si>
    <t>Byron Green 2009GT3</t>
  </si>
  <si>
    <t>PCL Red 2009GT3</t>
  </si>
  <si>
    <t>IDSC Ignite 2009GT3</t>
  </si>
  <si>
    <t>Taxandria 2009GT3</t>
  </si>
  <si>
    <t>Whitecaps London 2010GT3</t>
  </si>
  <si>
    <t>St Marys Storm 2009GT3</t>
  </si>
  <si>
    <t>Glencoe 2009GT3</t>
  </si>
  <si>
    <t>AEL FC 2009GT3</t>
  </si>
  <si>
    <t>Delko Brydge 2009GT3</t>
  </si>
  <si>
    <t>Goderich 2009GT3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</si>
</sst>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zoomScale="85" zoomScaleNormal="85" workbookViewId="0">
      <selection activeCell="A51" sqref="A51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15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9" t="s">
        <v>19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23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20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9" t="s">
        <v>25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28" t="s">
        <v>13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27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21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24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22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9" t="s">
        <v>26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7" t="s">
        <v>13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28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300131</v>
      </c>
      <c r="C55" s="23" t="str">
        <f>A44</f>
        <v>AEL FC 2009GT3</v>
      </c>
      <c r="D55" s="23"/>
      <c r="E55" s="23" t="str">
        <f>A50</f>
        <v>Goderich 2009GT3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300132</v>
      </c>
      <c r="C56" s="23" t="str">
        <f>A22</f>
        <v>Glencoe 2009GT3</v>
      </c>
      <c r="D56" s="23"/>
      <c r="E56" s="23" t="str">
        <f>A28</f>
        <v>Delko Brydge 2009GT3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300133</v>
      </c>
      <c r="C57" s="24" t="str">
        <f>C6</f>
        <v>Byron Green 2009GT3</v>
      </c>
      <c r="D57" s="23"/>
      <c r="E57" s="25" t="str">
        <f>C12</f>
        <v>Whitecaps London 2010GT3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300134</v>
      </c>
      <c r="C58" s="24" t="str">
        <f>C17</f>
        <v>PCL Red 2009GT3</v>
      </c>
      <c r="D58" s="23"/>
      <c r="E58" s="25" t="str">
        <f>C24</f>
        <v>To Be Determiined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300135</v>
      </c>
      <c r="C59" s="24" t="str">
        <f>C29</f>
        <v>IDSC Ignite 2009GT3</v>
      </c>
      <c r="D59" s="23"/>
      <c r="E59" s="25" t="str">
        <f>C35</f>
        <v>St Marys Storm 2009GT3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300136</v>
      </c>
      <c r="C60" s="24" t="str">
        <f>C40</f>
        <v>Taxandria 2009GT3</v>
      </c>
      <c r="D60" s="23"/>
      <c r="E60" s="25" t="str">
        <f>C46</f>
        <v>To Be Determiined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300137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0.66666666666666663</v>
      </c>
      <c r="I61" s="38" t="s">
        <v>16</v>
      </c>
      <c r="J61" s="8"/>
      <c r="K61" s="8"/>
    </row>
    <row r="62" spans="1:11" ht="15" x14ac:dyDescent="0.25">
      <c r="B62" s="27">
        <f t="shared" si="0"/>
        <v>300138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0.66666666666666663</v>
      </c>
      <c r="I62" s="38" t="s">
        <v>17</v>
      </c>
    </row>
    <row r="63" spans="1:11" ht="15" x14ac:dyDescent="0.25">
      <c r="B63" s="27">
        <f t="shared" si="0"/>
        <v>300139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0.625</v>
      </c>
      <c r="I63" s="38" t="s">
        <v>18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2024-06-10T19:42:39Z</cp:lastPrinted>
  <dcterms:created xsi:type="dcterms:W3CDTF">2012-02-26T03:54:11Z</dcterms:created>
  <dcterms:modified xsi:type="dcterms:W3CDTF">2025-05-16T00:03:18Z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